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is28\Desktop\"/>
    </mc:Choice>
  </mc:AlternateContent>
  <bookViews>
    <workbookView xWindow="285" yWindow="60" windowWidth="13245" windowHeight="831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C18" i="3" l="1"/>
  <c r="B43" i="2"/>
  <c r="B38" i="3"/>
  <c r="B40" i="3" s="1"/>
  <c r="D43" i="2"/>
  <c r="C43" i="2"/>
  <c r="C38" i="1"/>
  <c r="B38" i="1"/>
  <c r="B40" i="1" l="1"/>
  <c r="B44" i="2"/>
</calcChain>
</file>

<file path=xl/sharedStrings.xml><?xml version="1.0" encoding="utf-8"?>
<sst xmlns="http://schemas.openxmlformats.org/spreadsheetml/2006/main" count="138" uniqueCount="92">
  <si>
    <t>- Einkommenssteuer</t>
  </si>
  <si>
    <t>+ Unterhaltsleistung vom/n geschiedenen/r Gatten/in</t>
  </si>
  <si>
    <t>- Unterhaltsleistung für geschieden/e Gatten/in</t>
  </si>
  <si>
    <t>Summe</t>
  </si>
  <si>
    <t>Durchschnittseinkommen</t>
  </si>
  <si>
    <t xml:space="preserve">Einkommensberechnung von Personen </t>
  </si>
  <si>
    <t xml:space="preserve">Jahr </t>
  </si>
  <si>
    <t>- sonstige Bezüge § 67 Abs. 3 3 - 8 (- Abfertigung)</t>
  </si>
  <si>
    <t>Jahr</t>
  </si>
  <si>
    <t>Gesamtbetrag der Einkünfte</t>
  </si>
  <si>
    <t>- SV-Beiträge für sonstige Bezüge</t>
  </si>
  <si>
    <t>AMT DER STEIERMÄRKISCHEN LANDESREGIERUNG</t>
  </si>
  <si>
    <t>Tel.:</t>
  </si>
  <si>
    <t>(0316) 877-3747</t>
  </si>
  <si>
    <t>Fax:</t>
  </si>
  <si>
    <t>(0316) 877-3780</t>
  </si>
  <si>
    <t xml:space="preserve">die nicht zur Einkommenssteuer veranlagt sind </t>
  </si>
  <si>
    <t>§ 46 (1) Z 2 WFG 1993</t>
  </si>
  <si>
    <t>Für die Steiermärkische Landesregierung</t>
  </si>
  <si>
    <t>§ 46 (1) Z 1 WFG 1993</t>
  </si>
  <si>
    <t xml:space="preserve">die zur Einkommenssteuer veranlagt sind </t>
  </si>
  <si>
    <t>+ Unterhaltsleistung vom geschiedenen Ehegatten</t>
  </si>
  <si>
    <t>- Unterhaltsleistung an geschiedenen Ehegatten</t>
  </si>
  <si>
    <t>+ Investitonsfreibetrag</t>
  </si>
  <si>
    <t>+ Sonderausgaben §18 EStG</t>
  </si>
  <si>
    <t>+ außergewöhnliche Belastung § 34 mit Ausnahme Abs.6</t>
  </si>
  <si>
    <t>+ Veräußerungsgewinn (bis zu € 7.300) § 24 Abs. 4 EStG</t>
  </si>
  <si>
    <t>+ Sanierungsgewinne § 36</t>
  </si>
  <si>
    <t>+ Veranlagungsfreibetrag von € 730 § 41Abs.3 EStG</t>
  </si>
  <si>
    <t>Anmerkung:</t>
  </si>
  <si>
    <t>+ Sonderzahlungen KZ 220</t>
  </si>
  <si>
    <t xml:space="preserve">Anmerkung: </t>
  </si>
  <si>
    <t>Beurteilungsgundlage: Einkommenssteuerbescheid vom</t>
  </si>
  <si>
    <t>Summe aller Einkommen (Familieneinkommen)</t>
  </si>
  <si>
    <t>+ steuerfreie Einkünfte KZ 215</t>
  </si>
  <si>
    <t xml:space="preserve">Die Berechnung wurde gemäß § 2 Z10 lit.a WFG 1993 </t>
  </si>
  <si>
    <t>durchgeführt.</t>
  </si>
  <si>
    <t>Summe (einzeln)</t>
  </si>
  <si>
    <t xml:space="preserve">Bei Zusammentreffen von Einkünften aus unselbständiger </t>
  </si>
  <si>
    <t>Arbeit mit Einkünften aus anderen Einkunftsarten gelten als</t>
  </si>
  <si>
    <r>
      <t xml:space="preserve">die Einkünfte aus den anderen Einkunftsarten </t>
    </r>
    <r>
      <rPr>
        <b/>
        <sz val="10"/>
        <rFont val="Arial"/>
        <family val="2"/>
      </rPr>
      <t xml:space="preserve">negativ </t>
    </r>
    <r>
      <rPr>
        <sz val="10"/>
        <rFont val="Arial"/>
      </rPr>
      <t>sind.</t>
    </r>
  </si>
  <si>
    <r>
      <t xml:space="preserve">Einkommen die Einkünfte aus </t>
    </r>
    <r>
      <rPr>
        <b/>
        <sz val="10"/>
        <rFont val="Arial"/>
        <family val="2"/>
      </rPr>
      <t>unselbständiger Arbeit</t>
    </r>
    <r>
      <rPr>
        <sz val="10"/>
        <rFont val="Arial"/>
      </rPr>
      <t xml:space="preserve">, </t>
    </r>
    <r>
      <rPr>
        <sz val="10"/>
        <rFont val="Arial"/>
        <family val="2"/>
      </rPr>
      <t>sofern</t>
    </r>
    <r>
      <rPr>
        <sz val="10"/>
        <rFont val="Arial"/>
      </rPr>
      <t xml:space="preserve"> </t>
    </r>
  </si>
  <si>
    <t>Einzelsummen</t>
  </si>
  <si>
    <t>Gesamteinkommen</t>
  </si>
  <si>
    <t>- Einbeh. freiwillige Beiträ. § 16 Abs.1 Z 3b</t>
  </si>
  <si>
    <t>- Lohnsteuer Kennziffer 260</t>
  </si>
  <si>
    <t>Bruttogehalt (Kennziffer 210)</t>
  </si>
  <si>
    <t>- Sozialversicherungsbeiträge  (Kennziffer 225)</t>
  </si>
  <si>
    <t>- Sozialversicherungsbeiträge  (Kennziffer 230)</t>
  </si>
  <si>
    <t xml:space="preserve">Einkommensberechnung von einer/von Person/en </t>
  </si>
  <si>
    <t>Monat</t>
  </si>
  <si>
    <t>- Werbungskostenpauschale</t>
  </si>
  <si>
    <t>durch Erfassung des tatsächlichen Einkommens</t>
  </si>
  <si>
    <t>§ 46 (2) letzter Satz WFG 1993</t>
  </si>
  <si>
    <t>Nettoeinkommen laut Einzelnachweise</t>
  </si>
  <si>
    <t>- Ausgleichszulagenrichtsatz</t>
  </si>
  <si>
    <t>A</t>
  </si>
  <si>
    <t>kein Ausdruck</t>
  </si>
  <si>
    <t>gespeichert</t>
  </si>
  <si>
    <t>Vermerk:</t>
  </si>
  <si>
    <t xml:space="preserve">Person A) </t>
  </si>
  <si>
    <t xml:space="preserve">Die Berechnung wurde gem. § 2 Z10 lit. b Stmk. WFG 1993 </t>
  </si>
  <si>
    <t xml:space="preserve">Die Berechnung wurde gemäß § 2 Z10 lit.a Stmk. WFG 1993 </t>
  </si>
  <si>
    <t>B</t>
  </si>
  <si>
    <t xml:space="preserve">Beurteilungsgundlage: </t>
  </si>
  <si>
    <t xml:space="preserve">Person B) </t>
  </si>
  <si>
    <t>Graz, am</t>
  </si>
  <si>
    <t>2009 von beiden Personen</t>
  </si>
  <si>
    <t xml:space="preserve">GZ.: A15- </t>
  </si>
  <si>
    <t>- Werbekostenpauschale (mindest. € 132)</t>
  </si>
  <si>
    <t xml:space="preserve">Person B) , geb. </t>
  </si>
  <si>
    <t>Nachweis(e): Jahreslohnzettel, Bescheid</t>
  </si>
  <si>
    <t xml:space="preserve">A) </t>
  </si>
  <si>
    <t xml:space="preserve">B) </t>
  </si>
  <si>
    <t>Person A) , geb.</t>
  </si>
  <si>
    <t>FA Energie und Wohnbau</t>
  </si>
  <si>
    <t>A15 Energie, Wohnbau, Technik</t>
  </si>
  <si>
    <t>Rechtsangelehnheiten</t>
  </si>
  <si>
    <t>wohnbau@stmk.gv.at</t>
  </si>
  <si>
    <t xml:space="preserve">E-Mail:      </t>
  </si>
  <si>
    <t xml:space="preserve">Bearbeiter:   </t>
  </si>
  <si>
    <t>Der Fachabteilungsleiter:</t>
  </si>
  <si>
    <t>Mag. Ingo Ebner</t>
  </si>
  <si>
    <t>i.V. Mag. Ingo Ebner</t>
  </si>
  <si>
    <t>- Pendlerpauschale § 16 Abs. 1 Z 6</t>
  </si>
  <si>
    <t xml:space="preserve">GZ: ABT15EW-44 </t>
  </si>
  <si>
    <t>Bearbeiter: Mag. Ingo Ebner</t>
  </si>
  <si>
    <t>(0316) 877-4569</t>
  </si>
  <si>
    <t xml:space="preserve">GZ: A15- </t>
  </si>
  <si>
    <t>Person A) Winkler Josef</t>
  </si>
  <si>
    <t>2017</t>
  </si>
  <si>
    <t xml:space="preserve">Bearbeiter: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</si>
</sst>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;[Red]#,##0.00"/>
    <numFmt numFmtId="165" formatCode="0;[Red]0"/>
    <numFmt numFmtId="166" formatCode="dd/mm/yyyy;@"/>
    <numFmt numFmtId="167" formatCode="[$-C07]dddd\,\ dd/\ mmmm\ yyyy;@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b/>
      <i/>
      <sz val="10"/>
      <name val="Arial"/>
      <family val="2"/>
    </font>
    <font>
      <sz val="9"/>
      <name val="Arial"/>
    </font>
    <font>
      <b/>
      <i/>
      <sz val="10"/>
      <color indexed="10"/>
      <name val="Arial"/>
      <family val="2"/>
    </font>
    <font>
      <sz val="10"/>
      <color indexed="10"/>
      <name val="Arial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49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49" fontId="1" fillId="0" borderId="0" xfId="0" applyNumberFormat="1" applyFont="1"/>
    <xf numFmtId="164" fontId="2" fillId="0" borderId="1" xfId="0" applyNumberFormat="1" applyFont="1" applyBorder="1"/>
    <xf numFmtId="4" fontId="0" fillId="0" borderId="0" xfId="0" applyNumberForma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Border="1"/>
    <xf numFmtId="164" fontId="0" fillId="0" borderId="0" xfId="0" applyNumberFormat="1" applyBorder="1"/>
    <xf numFmtId="49" fontId="1" fillId="0" borderId="2" xfId="0" applyNumberFormat="1" applyFont="1" applyBorder="1"/>
    <xf numFmtId="164" fontId="0" fillId="0" borderId="3" xfId="0" applyNumberFormat="1" applyBorder="1"/>
    <xf numFmtId="49" fontId="1" fillId="0" borderId="4" xfId="0" applyNumberFormat="1" applyFont="1" applyBorder="1"/>
    <xf numFmtId="164" fontId="0" fillId="0" borderId="1" xfId="0" applyNumberFormat="1" applyBorder="1"/>
    <xf numFmtId="164" fontId="0" fillId="0" borderId="5" xfId="0" applyNumberFormat="1" applyBorder="1"/>
    <xf numFmtId="49" fontId="1" fillId="0" borderId="6" xfId="0" applyNumberFormat="1" applyFont="1" applyBorder="1"/>
    <xf numFmtId="49" fontId="0" fillId="0" borderId="4" xfId="0" applyNumberFormat="1" applyBorder="1"/>
    <xf numFmtId="49" fontId="0" fillId="0" borderId="6" xfId="0" applyNumberFormat="1" applyBorder="1"/>
    <xf numFmtId="0" fontId="1" fillId="0" borderId="7" xfId="0" applyFon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7" xfId="0" applyNumberFormat="1" applyBorder="1"/>
    <xf numFmtId="164" fontId="2" fillId="0" borderId="8" xfId="0" applyNumberFormat="1" applyFont="1" applyBorder="1"/>
    <xf numFmtId="164" fontId="1" fillId="0" borderId="8" xfId="0" applyNumberFormat="1" applyFont="1" applyBorder="1"/>
    <xf numFmtId="165" fontId="0" fillId="0" borderId="3" xfId="0" applyNumberFormat="1" applyBorder="1"/>
    <xf numFmtId="0" fontId="2" fillId="0" borderId="0" xfId="0" applyFont="1"/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 applyBorder="1"/>
    <xf numFmtId="164" fontId="2" fillId="0" borderId="0" xfId="0" applyNumberFormat="1" applyFont="1" applyBorder="1"/>
    <xf numFmtId="0" fontId="2" fillId="0" borderId="0" xfId="0" applyFont="1" applyBorder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8" xfId="0" applyNumberFormat="1" applyFont="1" applyBorder="1"/>
    <xf numFmtId="165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49" fontId="1" fillId="0" borderId="9" xfId="0" applyNumberFormat="1" applyFont="1" applyBorder="1"/>
    <xf numFmtId="164" fontId="1" fillId="0" borderId="5" xfId="0" applyNumberFormat="1" applyFont="1" applyBorder="1" applyAlignment="1">
      <alignment horizontal="center"/>
    </xf>
    <xf numFmtId="164" fontId="1" fillId="0" borderId="8" xfId="0" applyNumberFormat="1" applyFont="1" applyBorder="1" applyAlignment="1"/>
    <xf numFmtId="4" fontId="1" fillId="0" borderId="8" xfId="0" applyNumberFormat="1" applyFont="1" applyBorder="1"/>
    <xf numFmtId="0" fontId="2" fillId="0" borderId="1" xfId="0" applyFont="1" applyBorder="1"/>
    <xf numFmtId="0" fontId="5" fillId="0" borderId="1" xfId="0" applyFont="1" applyBorder="1"/>
    <xf numFmtId="0" fontId="6" fillId="0" borderId="0" xfId="0" applyFont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7" fillId="0" borderId="0" xfId="0" applyFont="1" applyAlignment="1">
      <alignment horizontal="center"/>
    </xf>
    <xf numFmtId="49" fontId="1" fillId="0" borderId="7" xfId="0" applyNumberFormat="1" applyFont="1" applyBorder="1"/>
    <xf numFmtId="49" fontId="0" fillId="0" borderId="8" xfId="0" applyNumberFormat="1" applyBorder="1"/>
    <xf numFmtId="49" fontId="1" fillId="0" borderId="11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0" fillId="0" borderId="9" xfId="0" applyNumberFormat="1" applyBorder="1"/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" fontId="0" fillId="0" borderId="8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49" fontId="1" fillId="0" borderId="9" xfId="0" applyNumberFormat="1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1" xfId="0" applyBorder="1"/>
    <xf numFmtId="164" fontId="1" fillId="0" borderId="7" xfId="0" applyNumberFormat="1" applyFont="1" applyBorder="1"/>
    <xf numFmtId="49" fontId="8" fillId="0" borderId="8" xfId="0" applyNumberFormat="1" applyFont="1" applyBorder="1"/>
    <xf numFmtId="49" fontId="8" fillId="0" borderId="8" xfId="0" applyNumberFormat="1" applyFont="1" applyBorder="1" applyAlignment="1">
      <alignment horizontal="left"/>
    </xf>
    <xf numFmtId="4" fontId="0" fillId="0" borderId="7" xfId="0" applyNumberFormat="1" applyBorder="1"/>
    <xf numFmtId="4" fontId="1" fillId="0" borderId="9" xfId="0" applyNumberFormat="1" applyFont="1" applyBorder="1"/>
    <xf numFmtId="164" fontId="0" fillId="0" borderId="12" xfId="0" applyNumberFormat="1" applyBorder="1"/>
    <xf numFmtId="164" fontId="0" fillId="0" borderId="13" xfId="0" applyNumberFormat="1" applyBorder="1"/>
    <xf numFmtId="49" fontId="0" fillId="0" borderId="2" xfId="0" applyNumberFormat="1" applyBorder="1"/>
    <xf numFmtId="49" fontId="1" fillId="0" borderId="14" xfId="0" applyNumberFormat="1" applyFont="1" applyBorder="1"/>
    <xf numFmtId="0" fontId="9" fillId="0" borderId="0" xfId="0" applyFont="1"/>
    <xf numFmtId="0" fontId="6" fillId="0" borderId="1" xfId="0" applyFont="1" applyBorder="1" applyAlignment="1">
      <alignment horizontal="center"/>
    </xf>
    <xf numFmtId="166" fontId="4" fillId="0" borderId="0" xfId="0" applyNumberFormat="1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4" fontId="1" fillId="0" borderId="9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164" fontId="1" fillId="0" borderId="8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1" fillId="0" borderId="14" xfId="0" applyNumberFormat="1" applyFon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1" fillId="0" borderId="0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right"/>
    </xf>
    <xf numFmtId="0" fontId="1" fillId="0" borderId="8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4" fontId="1" fillId="0" borderId="15" xfId="0" applyNumberFormat="1" applyFont="1" applyBorder="1"/>
    <xf numFmtId="164" fontId="1" fillId="0" borderId="15" xfId="0" applyNumberFormat="1" applyFont="1" applyBorder="1" applyAlignment="1">
      <alignment horizontal="right"/>
    </xf>
    <xf numFmtId="167" fontId="4" fillId="0" borderId="0" xfId="0" applyNumberFormat="1" applyFont="1"/>
    <xf numFmtId="166" fontId="2" fillId="0" borderId="0" xfId="0" applyNumberFormat="1" applyFont="1"/>
    <xf numFmtId="14" fontId="0" fillId="0" borderId="0" xfId="0" applyNumberFormat="1"/>
    <xf numFmtId="49" fontId="10" fillId="0" borderId="8" xfId="0" applyNumberFormat="1" applyFont="1" applyBorder="1"/>
    <xf numFmtId="49" fontId="11" fillId="0" borderId="8" xfId="0" applyNumberFormat="1" applyFont="1" applyBorder="1"/>
    <xf numFmtId="49" fontId="1" fillId="2" borderId="8" xfId="0" applyNumberFormat="1" applyFont="1" applyFill="1" applyBorder="1"/>
    <xf numFmtId="0" fontId="12" fillId="0" borderId="0" xfId="0" applyFont="1"/>
    <xf numFmtId="164" fontId="1" fillId="0" borderId="1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3139440</xdr:colOff>
      <xdr:row>0</xdr:row>
      <xdr:rowOff>106680</xdr:rowOff>
    </xdr:from>
    <xdr:to>
      <xdr:col>2</xdr:col>
      <xdr:colOff>1043940</xdr:colOff>
      <xdr:row>6</xdr:row>
      <xdr:rowOff>22860</xdr:rowOff>
    </xdr:to>
    <xdr:pic>
      <xdr:nvPicPr>
        <xdr:cNvPr id="10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9440" y="106680"/>
          <a:ext cx="2346960" cy="929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3</xdr:row>
      <xdr:rowOff>60960</xdr:rowOff>
    </xdr:from>
    <xdr:to>
      <xdr:col>3</xdr:col>
      <xdr:colOff>7620</xdr:colOff>
      <xdr:row>6</xdr:row>
      <xdr:rowOff>15240</xdr:rowOff>
    </xdr:to>
    <xdr:sp macro="" textlink="">
      <xdr:nvSpPr>
        <xdr:cNvPr id="1053" name="Line 2"/>
        <xdr:cNvSpPr>
          <a:spLocks noChangeShapeType="1"/>
        </xdr:cNvSpPr>
      </xdr:nvSpPr>
      <xdr:spPr bwMode="auto">
        <a:xfrm>
          <a:off x="5577840" y="563880"/>
          <a:ext cx="7620" cy="464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</xdr:colOff>
      <xdr:row>0</xdr:row>
      <xdr:rowOff>91440</xdr:rowOff>
    </xdr:from>
    <xdr:to>
      <xdr:col>3</xdr:col>
      <xdr:colOff>784860</xdr:colOff>
      <xdr:row>6</xdr:row>
      <xdr:rowOff>7620</xdr:rowOff>
    </xdr:to>
    <xdr:pic>
      <xdr:nvPicPr>
        <xdr:cNvPr id="207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6640" y="91440"/>
          <a:ext cx="2552700" cy="929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769620</xdr:colOff>
      <xdr:row>3</xdr:row>
      <xdr:rowOff>60960</xdr:rowOff>
    </xdr:from>
    <xdr:to>
      <xdr:col>3</xdr:col>
      <xdr:colOff>769620</xdr:colOff>
      <xdr:row>6</xdr:row>
      <xdr:rowOff>15240</xdr:rowOff>
    </xdr:to>
    <xdr:sp macro="" textlink="">
      <xdr:nvSpPr>
        <xdr:cNvPr id="2079" name="Line 5"/>
        <xdr:cNvSpPr>
          <a:spLocks noChangeShapeType="1"/>
        </xdr:cNvSpPr>
      </xdr:nvSpPr>
      <xdr:spPr bwMode="auto">
        <a:xfrm>
          <a:off x="6134100" y="563880"/>
          <a:ext cx="0" cy="464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</xdr:colOff>
      <xdr:row>0</xdr:row>
      <xdr:rowOff>91440</xdr:rowOff>
    </xdr:from>
    <xdr:to>
      <xdr:col>3</xdr:col>
      <xdr:colOff>784860</xdr:colOff>
      <xdr:row>6</xdr:row>
      <xdr:rowOff>7620</xdr:rowOff>
    </xdr:to>
    <xdr:pic>
      <xdr:nvPicPr>
        <xdr:cNvPr id="30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6660" y="91440"/>
          <a:ext cx="3413760" cy="929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769620</xdr:colOff>
      <xdr:row>3</xdr:row>
      <xdr:rowOff>60960</xdr:rowOff>
    </xdr:from>
    <xdr:to>
      <xdr:col>3</xdr:col>
      <xdr:colOff>769620</xdr:colOff>
      <xdr:row>6</xdr:row>
      <xdr:rowOff>15240</xdr:rowOff>
    </xdr:to>
    <xdr:sp macro="" textlink="">
      <xdr:nvSpPr>
        <xdr:cNvPr id="3100" name="Line 2"/>
        <xdr:cNvSpPr>
          <a:spLocks noChangeShapeType="1"/>
        </xdr:cNvSpPr>
      </xdr:nvSpPr>
      <xdr:spPr bwMode="auto">
        <a:xfrm>
          <a:off x="7155180" y="563880"/>
          <a:ext cx="0" cy="464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topLeftCell="A22" workbookViewId="0">
      <selection activeCell="C21" sqref="C21"/>
    </sheetView>
  </sheetViews>
  <sheetFormatPr baseColWidth="10" defaultRowHeight="12.75" x14ac:dyDescent="0.2"/>
  <cols>
    <col min="1" max="1" width="48.42578125" bestFit="1" customWidth="1"/>
    <col min="2" max="2" width="16.28515625" bestFit="1" customWidth="1"/>
    <col min="3" max="3" width="16.5703125" bestFit="1" customWidth="1"/>
  </cols>
  <sheetData>
    <row r="1" spans="1:5" x14ac:dyDescent="0.2">
      <c r="A1" s="1"/>
      <c r="B1" s="2"/>
    </row>
    <row r="2" spans="1:5" x14ac:dyDescent="0.2">
      <c r="A2" s="25"/>
      <c r="B2" s="26"/>
      <c r="C2" s="25"/>
      <c r="D2" s="2"/>
      <c r="E2" s="2"/>
    </row>
    <row r="3" spans="1:5" x14ac:dyDescent="0.2">
      <c r="A3" s="27"/>
      <c r="B3" s="26"/>
      <c r="C3" s="25"/>
      <c r="D3" s="2"/>
      <c r="E3" s="2"/>
    </row>
    <row r="4" spans="1:5" x14ac:dyDescent="0.2">
      <c r="A4" s="27"/>
      <c r="B4" s="26"/>
      <c r="C4" s="25"/>
      <c r="D4" s="2"/>
      <c r="E4" s="2"/>
    </row>
    <row r="5" spans="1:5" x14ac:dyDescent="0.2">
      <c r="A5" s="27"/>
      <c r="B5" s="26"/>
      <c r="C5" s="25"/>
      <c r="D5" s="2"/>
      <c r="E5" s="2"/>
    </row>
    <row r="6" spans="1:5" ht="13.5" thickBot="1" x14ac:dyDescent="0.25">
      <c r="A6" s="45" t="s">
        <v>11</v>
      </c>
      <c r="B6" s="5"/>
      <c r="C6" s="44"/>
      <c r="D6" s="2"/>
    </row>
    <row r="7" spans="1:5" x14ac:dyDescent="0.2">
      <c r="A7" s="28"/>
      <c r="B7" s="29"/>
      <c r="C7" s="30"/>
      <c r="D7" s="2"/>
    </row>
    <row r="8" spans="1:5" ht="13.5" thickBot="1" x14ac:dyDescent="0.25">
      <c r="A8" s="27"/>
      <c r="B8" s="111" t="s">
        <v>75</v>
      </c>
      <c r="C8" s="44"/>
      <c r="D8" s="2"/>
    </row>
    <row r="9" spans="1:5" ht="14.25" x14ac:dyDescent="0.2">
      <c r="A9" s="110" t="s">
        <v>76</v>
      </c>
      <c r="B9" s="32" t="s">
        <v>77</v>
      </c>
      <c r="C9" s="25"/>
      <c r="D9" s="9"/>
    </row>
    <row r="10" spans="1:5" x14ac:dyDescent="0.2">
      <c r="A10" s="33"/>
      <c r="B10" s="34"/>
      <c r="C10" s="33"/>
      <c r="D10" s="9"/>
    </row>
    <row r="11" spans="1:5" x14ac:dyDescent="0.2">
      <c r="A11" s="33"/>
      <c r="B11" s="34"/>
      <c r="C11" s="33"/>
      <c r="D11" s="2"/>
    </row>
    <row r="12" spans="1:5" ht="15" x14ac:dyDescent="0.2">
      <c r="A12" s="33"/>
      <c r="B12" s="26"/>
      <c r="C12" s="31"/>
      <c r="D12" s="2"/>
    </row>
    <row r="13" spans="1:5" x14ac:dyDescent="0.2">
      <c r="A13" s="33"/>
      <c r="B13" s="33" t="s">
        <v>80</v>
      </c>
      <c r="C13" s="33" t="s">
        <v>82</v>
      </c>
      <c r="D13" s="8"/>
      <c r="E13" s="3"/>
    </row>
    <row r="14" spans="1:5" x14ac:dyDescent="0.2">
      <c r="A14" s="33"/>
      <c r="B14" s="33" t="s">
        <v>12</v>
      </c>
      <c r="C14" s="33" t="s">
        <v>13</v>
      </c>
      <c r="D14" s="3"/>
    </row>
    <row r="15" spans="1:5" x14ac:dyDescent="0.2">
      <c r="A15" s="33"/>
      <c r="B15" s="33" t="s">
        <v>14</v>
      </c>
      <c r="C15" s="33" t="s">
        <v>87</v>
      </c>
      <c r="D15" s="2"/>
    </row>
    <row r="16" spans="1:5" x14ac:dyDescent="0.2">
      <c r="A16" s="33"/>
      <c r="B16" s="33" t="s">
        <v>79</v>
      </c>
      <c r="C16" s="33" t="s">
        <v>78</v>
      </c>
      <c r="D16" s="2"/>
    </row>
    <row r="17" spans="1:4" x14ac:dyDescent="0.2">
      <c r="B17" s="104" t="s">
        <v>66</v>
      </c>
      <c r="C17" s="106"/>
      <c r="D17" s="105"/>
    </row>
    <row r="18" spans="1:4" ht="13.5" thickBot="1" x14ac:dyDescent="0.25">
      <c r="B18" s="78"/>
      <c r="D18" s="2"/>
    </row>
    <row r="19" spans="1:4" x14ac:dyDescent="0.2">
      <c r="A19" s="18" t="s">
        <v>5</v>
      </c>
      <c r="B19" s="35" t="s">
        <v>6</v>
      </c>
      <c r="C19" s="36" t="s">
        <v>6</v>
      </c>
      <c r="D19" s="2"/>
    </row>
    <row r="20" spans="1:4" x14ac:dyDescent="0.2">
      <c r="A20" s="37" t="s">
        <v>16</v>
      </c>
      <c r="B20" s="38"/>
      <c r="C20" s="38"/>
      <c r="D20" s="2"/>
    </row>
    <row r="21" spans="1:4" ht="13.5" thickBot="1" x14ac:dyDescent="0.25">
      <c r="A21" s="40" t="s">
        <v>17</v>
      </c>
      <c r="B21" s="38">
        <v>2018</v>
      </c>
      <c r="C21" s="38">
        <v>2018</v>
      </c>
      <c r="D21" s="2"/>
    </row>
    <row r="22" spans="1:4" x14ac:dyDescent="0.2">
      <c r="A22" s="37" t="s">
        <v>85</v>
      </c>
      <c r="B22" s="24"/>
      <c r="C22" s="38"/>
      <c r="D22" s="2"/>
    </row>
    <row r="23" spans="1:4" ht="13.5" thickBot="1" x14ac:dyDescent="0.25">
      <c r="A23" s="40" t="s">
        <v>74</v>
      </c>
      <c r="B23" s="39" t="s">
        <v>56</v>
      </c>
      <c r="C23" s="39" t="s">
        <v>63</v>
      </c>
      <c r="D23" s="2"/>
    </row>
    <row r="24" spans="1:4" ht="13.5" thickBot="1" x14ac:dyDescent="0.25">
      <c r="A24" s="40" t="s">
        <v>70</v>
      </c>
      <c r="B24" s="41"/>
      <c r="C24" s="41"/>
    </row>
    <row r="25" spans="1:4" x14ac:dyDescent="0.2">
      <c r="A25" s="15"/>
      <c r="B25" s="21"/>
      <c r="C25" s="21"/>
      <c r="D25" s="2"/>
    </row>
    <row r="26" spans="1:4" x14ac:dyDescent="0.2">
      <c r="A26" s="10" t="s">
        <v>46</v>
      </c>
      <c r="B26" s="42"/>
      <c r="C26" s="43"/>
      <c r="D26" s="2"/>
    </row>
    <row r="27" spans="1:4" x14ac:dyDescent="0.2">
      <c r="A27" s="10"/>
      <c r="B27" s="19"/>
      <c r="C27" s="22"/>
      <c r="D27" s="2"/>
    </row>
    <row r="28" spans="1:4" x14ac:dyDescent="0.2">
      <c r="A28" s="10" t="s">
        <v>47</v>
      </c>
      <c r="B28" s="22"/>
      <c r="C28" s="22"/>
      <c r="D28" s="2"/>
    </row>
    <row r="29" spans="1:4" x14ac:dyDescent="0.2">
      <c r="A29" s="10" t="s">
        <v>48</v>
      </c>
      <c r="B29" s="22"/>
      <c r="C29" s="22"/>
      <c r="D29" s="2"/>
    </row>
    <row r="30" spans="1:4" x14ac:dyDescent="0.2">
      <c r="A30" s="10" t="s">
        <v>84</v>
      </c>
      <c r="B30" s="22"/>
      <c r="C30" s="22"/>
      <c r="D30" s="2"/>
    </row>
    <row r="31" spans="1:4" x14ac:dyDescent="0.2">
      <c r="A31" s="10" t="s">
        <v>44</v>
      </c>
      <c r="B31" s="22"/>
      <c r="C31" s="22"/>
      <c r="D31" s="2"/>
    </row>
    <row r="32" spans="1:4" x14ac:dyDescent="0.2">
      <c r="A32" s="10" t="s">
        <v>7</v>
      </c>
      <c r="B32" s="22"/>
      <c r="C32" s="22"/>
      <c r="D32" s="2"/>
    </row>
    <row r="33" spans="1:4" x14ac:dyDescent="0.2">
      <c r="A33" s="107" t="s">
        <v>69</v>
      </c>
      <c r="B33" s="22"/>
      <c r="C33" s="22"/>
      <c r="D33" s="2"/>
    </row>
    <row r="34" spans="1:4" x14ac:dyDescent="0.2">
      <c r="A34" s="10" t="s">
        <v>45</v>
      </c>
      <c r="B34" s="22"/>
      <c r="C34" s="22"/>
      <c r="D34" s="2"/>
    </row>
    <row r="35" spans="1:4" x14ac:dyDescent="0.2">
      <c r="A35" s="10" t="s">
        <v>21</v>
      </c>
      <c r="B35" s="22"/>
      <c r="C35" s="22"/>
    </row>
    <row r="36" spans="1:4" x14ac:dyDescent="0.2">
      <c r="A36" s="10" t="s">
        <v>22</v>
      </c>
      <c r="B36" s="19"/>
      <c r="C36" s="19"/>
    </row>
    <row r="37" spans="1:4" ht="13.5" thickBot="1" x14ac:dyDescent="0.25">
      <c r="A37" s="16"/>
      <c r="B37" s="20"/>
      <c r="C37" s="20"/>
    </row>
    <row r="38" spans="1:4" x14ac:dyDescent="0.2">
      <c r="A38" s="49" t="s">
        <v>37</v>
      </c>
      <c r="B38" s="67">
        <f>(B26-SUM(B28:B34)+B35-B36)</f>
        <v>0</v>
      </c>
      <c r="C38" s="67">
        <f>SUM(C26-SUM(C28:C34)+C35-C36)</f>
        <v>0</v>
      </c>
    </row>
    <row r="39" spans="1:4" x14ac:dyDescent="0.2">
      <c r="A39" s="37"/>
      <c r="B39" s="23"/>
      <c r="C39" s="11"/>
    </row>
    <row r="40" spans="1:4" x14ac:dyDescent="0.2">
      <c r="A40" s="37" t="s">
        <v>33</v>
      </c>
      <c r="B40" s="23">
        <f>SUM(B38:C38)</f>
        <v>0</v>
      </c>
      <c r="C40" s="11"/>
    </row>
    <row r="41" spans="1:4" ht="13.5" thickBot="1" x14ac:dyDescent="0.25">
      <c r="A41" s="57"/>
      <c r="B41" s="20"/>
      <c r="C41" s="14"/>
    </row>
    <row r="42" spans="1:4" x14ac:dyDescent="0.2">
      <c r="A42" s="47"/>
      <c r="B42" s="9"/>
      <c r="C42" s="9"/>
    </row>
    <row r="43" spans="1:4" x14ac:dyDescent="0.2">
      <c r="A43" s="47"/>
      <c r="B43" s="9"/>
      <c r="C43" s="9"/>
    </row>
    <row r="44" spans="1:4" ht="14.25" x14ac:dyDescent="0.2">
      <c r="A44" s="48" t="s">
        <v>18</v>
      </c>
      <c r="B44" s="9"/>
      <c r="C44" s="9"/>
    </row>
    <row r="45" spans="1:4" ht="14.25" x14ac:dyDescent="0.2">
      <c r="A45" s="48" t="s">
        <v>81</v>
      </c>
      <c r="C45" s="2"/>
    </row>
    <row r="46" spans="1:4" ht="14.25" x14ac:dyDescent="0.2">
      <c r="A46" s="48" t="s">
        <v>83</v>
      </c>
      <c r="C46" s="2"/>
    </row>
    <row r="47" spans="1:4" ht="15" x14ac:dyDescent="0.2">
      <c r="A47" s="46"/>
      <c r="C47" s="2"/>
    </row>
    <row r="48" spans="1:4" ht="15.75" thickBot="1" x14ac:dyDescent="0.25">
      <c r="A48" s="77"/>
      <c r="B48" s="66"/>
      <c r="C48" s="13"/>
    </row>
    <row r="49" spans="1:3" x14ac:dyDescent="0.2">
      <c r="A49" s="34" t="s">
        <v>29</v>
      </c>
      <c r="B49" s="79"/>
      <c r="C49" s="8" t="s">
        <v>59</v>
      </c>
    </row>
    <row r="50" spans="1:3" x14ac:dyDescent="0.2">
      <c r="A50" s="76" t="s">
        <v>71</v>
      </c>
      <c r="B50" s="79"/>
      <c r="C50" s="8" t="s">
        <v>57</v>
      </c>
    </row>
    <row r="51" spans="1:3" x14ac:dyDescent="0.2">
      <c r="A51" s="76" t="s">
        <v>72</v>
      </c>
      <c r="B51" s="79"/>
      <c r="C51" s="8" t="s">
        <v>58</v>
      </c>
    </row>
    <row r="52" spans="1:3" x14ac:dyDescent="0.2">
      <c r="A52" s="76" t="s">
        <v>73</v>
      </c>
      <c r="B52" s="79"/>
      <c r="C52" s="9"/>
    </row>
    <row r="53" spans="1:3" x14ac:dyDescent="0.2">
      <c r="A53" s="76"/>
      <c r="B53" s="79"/>
      <c r="C53" s="9"/>
    </row>
    <row r="54" spans="1:3" x14ac:dyDescent="0.2">
      <c r="A54" s="34" t="s">
        <v>61</v>
      </c>
      <c r="B54" s="79"/>
      <c r="C54" s="9"/>
    </row>
    <row r="55" spans="1:3" x14ac:dyDescent="0.2">
      <c r="A55" s="34" t="s">
        <v>36</v>
      </c>
      <c r="B55" s="79"/>
      <c r="C55" s="9"/>
    </row>
    <row r="56" spans="1:3" x14ac:dyDescent="0.2">
      <c r="C56" s="2"/>
    </row>
    <row r="57" spans="1:3" x14ac:dyDescent="0.2">
      <c r="C57" s="2"/>
    </row>
  </sheetData>
  <phoneticPr fontId="0" type="noConversion"/>
  <pageMargins left="0.78740157499999996" right="0.66" top="0.87" bottom="0.984251969" header="0.4921259845" footer="0.492125984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C18" sqref="C18"/>
    </sheetView>
  </sheetViews>
  <sheetFormatPr baseColWidth="10" defaultRowHeight="12.75" x14ac:dyDescent="0.2"/>
  <cols>
    <col min="1" max="1" width="52.28515625" style="1" customWidth="1"/>
    <col min="2" max="2" width="11.42578125" style="6" customWidth="1"/>
    <col min="3" max="3" width="17.42578125" customWidth="1"/>
  </cols>
  <sheetData>
    <row r="1" spans="1:4" x14ac:dyDescent="0.2">
      <c r="B1" s="2"/>
    </row>
    <row r="2" spans="1:4" x14ac:dyDescent="0.2">
      <c r="A2" s="25"/>
      <c r="B2" s="26"/>
      <c r="C2" s="25"/>
    </row>
    <row r="3" spans="1:4" x14ac:dyDescent="0.2">
      <c r="A3" s="27"/>
      <c r="B3" s="26"/>
      <c r="C3" s="25"/>
    </row>
    <row r="4" spans="1:4" x14ac:dyDescent="0.2">
      <c r="A4" s="27"/>
      <c r="B4" s="26"/>
      <c r="C4" s="25"/>
    </row>
    <row r="5" spans="1:4" x14ac:dyDescent="0.2">
      <c r="A5" s="27"/>
      <c r="B5" s="26"/>
      <c r="C5" s="25"/>
    </row>
    <row r="6" spans="1:4" ht="13.5" thickBot="1" x14ac:dyDescent="0.25">
      <c r="A6" s="45" t="s">
        <v>11</v>
      </c>
      <c r="B6" s="5"/>
      <c r="C6" s="44"/>
      <c r="D6" s="66"/>
    </row>
    <row r="7" spans="1:4" x14ac:dyDescent="0.2">
      <c r="A7" s="28"/>
      <c r="B7" s="29"/>
      <c r="C7" s="30"/>
    </row>
    <row r="8" spans="1:4" x14ac:dyDescent="0.2">
      <c r="A8" s="27"/>
      <c r="B8" s="26"/>
      <c r="C8" s="25"/>
    </row>
    <row r="9" spans="1:4" ht="15" thickBot="1" x14ac:dyDescent="0.25">
      <c r="A9" s="110" t="s">
        <v>76</v>
      </c>
      <c r="B9" s="111" t="s">
        <v>75</v>
      </c>
      <c r="C9" s="44"/>
    </row>
    <row r="10" spans="1:4" x14ac:dyDescent="0.2">
      <c r="A10" s="33"/>
      <c r="B10" s="32" t="s">
        <v>77</v>
      </c>
      <c r="C10" s="25"/>
    </row>
    <row r="11" spans="1:4" x14ac:dyDescent="0.2">
      <c r="A11" s="33"/>
      <c r="B11" s="34"/>
      <c r="C11" s="33"/>
    </row>
    <row r="12" spans="1:4" x14ac:dyDescent="0.2">
      <c r="A12" s="33"/>
      <c r="B12" s="34"/>
      <c r="C12" s="33"/>
    </row>
    <row r="13" spans="1:4" ht="15" x14ac:dyDescent="0.2">
      <c r="A13" s="33"/>
      <c r="B13" s="26"/>
      <c r="C13" s="31"/>
    </row>
    <row r="14" spans="1:4" x14ac:dyDescent="0.2">
      <c r="A14" s="33"/>
      <c r="B14" s="33" t="s">
        <v>91</v>
      </c>
      <c r="C14" s="25" t="s">
        <v>82</v>
      </c>
    </row>
    <row r="15" spans="1:4" x14ac:dyDescent="0.2">
      <c r="A15" s="33"/>
      <c r="B15" s="33" t="s">
        <v>12</v>
      </c>
      <c r="C15" s="33" t="s">
        <v>13</v>
      </c>
    </row>
    <row r="16" spans="1:4" x14ac:dyDescent="0.2">
      <c r="A16" s="33"/>
      <c r="B16" s="33"/>
      <c r="C16" s="33"/>
    </row>
    <row r="17" spans="1:4" x14ac:dyDescent="0.2">
      <c r="A17" s="33"/>
      <c r="B17" s="33" t="s">
        <v>79</v>
      </c>
      <c r="C17" s="33" t="s">
        <v>78</v>
      </c>
    </row>
    <row r="18" spans="1:4" s="4" customFormat="1" x14ac:dyDescent="0.2">
      <c r="A18"/>
      <c r="B18" s="104" t="s">
        <v>66</v>
      </c>
      <c r="C18" s="105"/>
    </row>
    <row r="19" spans="1:4" s="4" customFormat="1" ht="13.5" thickBot="1" x14ac:dyDescent="0.25">
      <c r="A19"/>
      <c r="B19" s="33"/>
      <c r="C19" s="25"/>
      <c r="D19" s="7"/>
    </row>
    <row r="20" spans="1:4" s="4" customFormat="1" x14ac:dyDescent="0.2">
      <c r="A20" s="18" t="s">
        <v>5</v>
      </c>
      <c r="B20" s="51" t="s">
        <v>8</v>
      </c>
      <c r="C20" s="58" t="s">
        <v>8</v>
      </c>
      <c r="D20" s="52" t="s">
        <v>8</v>
      </c>
    </row>
    <row r="21" spans="1:4" s="4" customFormat="1" x14ac:dyDescent="0.2">
      <c r="A21" s="37" t="s">
        <v>20</v>
      </c>
      <c r="B21" s="53"/>
      <c r="C21" s="59"/>
      <c r="D21" s="54"/>
    </row>
    <row r="22" spans="1:4" s="4" customFormat="1" ht="13.5" thickBot="1" x14ac:dyDescent="0.25">
      <c r="A22" s="40" t="s">
        <v>19</v>
      </c>
      <c r="B22" s="55"/>
      <c r="C22" s="63"/>
      <c r="D22" s="56"/>
    </row>
    <row r="23" spans="1:4" s="4" customFormat="1" x14ac:dyDescent="0.2">
      <c r="A23" s="49"/>
      <c r="B23" s="58"/>
      <c r="C23" s="58"/>
      <c r="D23" s="58"/>
    </row>
    <row r="24" spans="1:4" s="4" customFormat="1" x14ac:dyDescent="0.2">
      <c r="A24" s="37" t="s">
        <v>88</v>
      </c>
      <c r="B24" s="59" t="s">
        <v>56</v>
      </c>
      <c r="C24" s="59" t="s">
        <v>63</v>
      </c>
      <c r="D24" s="59"/>
    </row>
    <row r="25" spans="1:4" s="4" customFormat="1" ht="13.5" thickBot="1" x14ac:dyDescent="0.25">
      <c r="A25" s="40" t="s">
        <v>89</v>
      </c>
      <c r="B25" s="59" t="s">
        <v>90</v>
      </c>
      <c r="C25" s="59" t="s">
        <v>90</v>
      </c>
      <c r="D25" s="59"/>
    </row>
    <row r="26" spans="1:4" ht="13.5" thickBot="1" x14ac:dyDescent="0.25">
      <c r="A26" s="40" t="s">
        <v>65</v>
      </c>
      <c r="B26" s="61"/>
      <c r="C26" s="61"/>
      <c r="D26" s="61"/>
    </row>
    <row r="27" spans="1:4" x14ac:dyDescent="0.2">
      <c r="A27" s="49" t="s">
        <v>9</v>
      </c>
      <c r="B27" s="43">
        <v>0</v>
      </c>
      <c r="C27" s="43">
        <v>0</v>
      </c>
      <c r="D27" s="43">
        <v>0</v>
      </c>
    </row>
    <row r="28" spans="1:4" x14ac:dyDescent="0.2">
      <c r="A28" s="37" t="s">
        <v>34</v>
      </c>
      <c r="B28" s="60">
        <v>0</v>
      </c>
      <c r="C28" s="60">
        <v>0</v>
      </c>
      <c r="D28" s="60">
        <v>0</v>
      </c>
    </row>
    <row r="29" spans="1:4" x14ac:dyDescent="0.2">
      <c r="A29" s="37" t="s">
        <v>30</v>
      </c>
      <c r="B29" s="60">
        <v>0</v>
      </c>
      <c r="C29" s="60">
        <v>0</v>
      </c>
      <c r="D29" s="60">
        <v>0</v>
      </c>
    </row>
    <row r="30" spans="1:4" x14ac:dyDescent="0.2">
      <c r="A30" s="109" t="s">
        <v>23</v>
      </c>
      <c r="B30" s="60">
        <v>0</v>
      </c>
      <c r="C30" s="60">
        <v>0</v>
      </c>
      <c r="D30" s="60">
        <v>0</v>
      </c>
    </row>
    <row r="31" spans="1:4" x14ac:dyDescent="0.2">
      <c r="A31" s="109" t="s">
        <v>24</v>
      </c>
      <c r="B31" s="60">
        <v>0</v>
      </c>
      <c r="C31" s="60">
        <v>0</v>
      </c>
      <c r="D31" s="60">
        <v>0</v>
      </c>
    </row>
    <row r="32" spans="1:4" x14ac:dyDescent="0.2">
      <c r="A32" s="109" t="s">
        <v>26</v>
      </c>
      <c r="B32" s="60">
        <v>0</v>
      </c>
      <c r="C32" s="60">
        <v>0</v>
      </c>
      <c r="D32" s="60">
        <v>0</v>
      </c>
    </row>
    <row r="33" spans="1:4" x14ac:dyDescent="0.2">
      <c r="A33" s="109" t="s">
        <v>25</v>
      </c>
      <c r="B33" s="60">
        <v>0</v>
      </c>
      <c r="C33" s="60">
        <v>0</v>
      </c>
      <c r="D33" s="60">
        <v>0</v>
      </c>
    </row>
    <row r="34" spans="1:4" x14ac:dyDescent="0.2">
      <c r="A34" s="109" t="s">
        <v>27</v>
      </c>
      <c r="B34" s="60">
        <v>0</v>
      </c>
      <c r="C34" s="60">
        <v>0</v>
      </c>
      <c r="D34" s="60">
        <v>0</v>
      </c>
    </row>
    <row r="35" spans="1:4" x14ac:dyDescent="0.2">
      <c r="A35" s="109" t="s">
        <v>28</v>
      </c>
      <c r="B35" s="60"/>
      <c r="C35" s="60">
        <v>0</v>
      </c>
      <c r="D35" s="60">
        <v>0</v>
      </c>
    </row>
    <row r="36" spans="1:4" x14ac:dyDescent="0.2">
      <c r="A36" s="107" t="s">
        <v>69</v>
      </c>
      <c r="B36" s="60"/>
      <c r="C36" s="60">
        <v>0</v>
      </c>
      <c r="D36" s="60">
        <v>0</v>
      </c>
    </row>
    <row r="37" spans="1:4" x14ac:dyDescent="0.2">
      <c r="A37" s="69" t="s">
        <v>10</v>
      </c>
      <c r="B37" s="60"/>
      <c r="C37" s="60">
        <v>0</v>
      </c>
      <c r="D37" s="60">
        <v>0</v>
      </c>
    </row>
    <row r="38" spans="1:4" x14ac:dyDescent="0.2">
      <c r="A38" s="68" t="s">
        <v>0</v>
      </c>
      <c r="B38" s="60"/>
      <c r="C38" s="60">
        <v>0</v>
      </c>
      <c r="D38" s="60">
        <v>0</v>
      </c>
    </row>
    <row r="39" spans="1:4" x14ac:dyDescent="0.2">
      <c r="A39" s="50"/>
      <c r="B39" s="60"/>
      <c r="C39" s="60"/>
      <c r="D39" s="60"/>
    </row>
    <row r="40" spans="1:4" x14ac:dyDescent="0.2">
      <c r="A40" s="108" t="s">
        <v>1</v>
      </c>
      <c r="B40" s="60">
        <v>0</v>
      </c>
      <c r="C40" s="60">
        <v>0</v>
      </c>
      <c r="D40" s="60">
        <v>0</v>
      </c>
    </row>
    <row r="41" spans="1:4" ht="13.5" thickBot="1" x14ac:dyDescent="0.25">
      <c r="A41" s="108" t="s">
        <v>2</v>
      </c>
      <c r="B41" s="60">
        <v>0</v>
      </c>
      <c r="C41" s="60">
        <v>0</v>
      </c>
      <c r="D41" s="60">
        <v>0</v>
      </c>
    </row>
    <row r="42" spans="1:4" x14ac:dyDescent="0.2">
      <c r="A42" s="17"/>
      <c r="B42" s="70"/>
      <c r="C42" s="70"/>
      <c r="D42" s="62"/>
    </row>
    <row r="43" spans="1:4" ht="13.5" thickBot="1" x14ac:dyDescent="0.25">
      <c r="A43" s="12" t="s">
        <v>42</v>
      </c>
      <c r="B43" s="71">
        <f>SUM(B27+SUM(B28:B35)-SUM(B36:B38)+B40-B41)</f>
        <v>0</v>
      </c>
      <c r="C43" s="71">
        <f>SUM(C27+SUM(C28:C35)-SUM(C36:C38)+C40-C41)</f>
        <v>0</v>
      </c>
      <c r="D43" s="71">
        <f>SUM(D27+SUM(D28:D35)-SUM(D36:D38)+D40-D41)</f>
        <v>0</v>
      </c>
    </row>
    <row r="44" spans="1:4" ht="13.5" thickBot="1" x14ac:dyDescent="0.25">
      <c r="A44" s="75" t="s">
        <v>43</v>
      </c>
      <c r="B44" s="102">
        <f>SUM(B43,C43,D43)</f>
        <v>0</v>
      </c>
      <c r="C44" s="72"/>
      <c r="D44" s="73"/>
    </row>
    <row r="45" spans="1:4" x14ac:dyDescent="0.2">
      <c r="A45" s="10"/>
      <c r="B45" s="43"/>
      <c r="C45" s="9"/>
      <c r="D45" s="64"/>
    </row>
    <row r="46" spans="1:4" ht="13.5" thickBot="1" x14ac:dyDescent="0.25">
      <c r="A46" s="16"/>
      <c r="B46" s="61"/>
      <c r="C46" s="13"/>
      <c r="D46" s="65"/>
    </row>
    <row r="48" spans="1:4" ht="14.25" x14ac:dyDescent="0.2">
      <c r="A48" s="48" t="s">
        <v>18</v>
      </c>
    </row>
    <row r="49" spans="1:1" ht="14.25" x14ac:dyDescent="0.2">
      <c r="A49" s="48" t="s">
        <v>81</v>
      </c>
    </row>
    <row r="50" spans="1:1" ht="14.25" x14ac:dyDescent="0.2">
      <c r="A50" s="48" t="s">
        <v>83</v>
      </c>
    </row>
    <row r="53" spans="1:1" x14ac:dyDescent="0.2">
      <c r="A53" s="1" t="s">
        <v>31</v>
      </c>
    </row>
    <row r="54" spans="1:1" x14ac:dyDescent="0.2">
      <c r="A54" s="1" t="s">
        <v>32</v>
      </c>
    </row>
    <row r="55" spans="1:1" x14ac:dyDescent="0.2">
      <c r="A55" s="1" t="s">
        <v>67</v>
      </c>
    </row>
    <row r="57" spans="1:1" x14ac:dyDescent="0.2">
      <c r="A57" s="1" t="s">
        <v>62</v>
      </c>
    </row>
    <row r="58" spans="1:1" x14ac:dyDescent="0.2">
      <c r="A58" s="1" t="s">
        <v>36</v>
      </c>
    </row>
    <row r="64" spans="1:1" x14ac:dyDescent="0.2">
      <c r="A64" s="1" t="s">
        <v>38</v>
      </c>
    </row>
    <row r="65" spans="1:1" x14ac:dyDescent="0.2">
      <c r="A65" s="1" t="s">
        <v>39</v>
      </c>
    </row>
    <row r="66" spans="1:1" x14ac:dyDescent="0.2">
      <c r="A66" s="1" t="s">
        <v>41</v>
      </c>
    </row>
    <row r="67" spans="1:1" x14ac:dyDescent="0.2">
      <c r="A67" s="1" t="s">
        <v>40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3"/>
  <sheetViews>
    <sheetView topLeftCell="A4" workbookViewId="0">
      <selection activeCell="B27" sqref="B27"/>
    </sheetView>
  </sheetViews>
  <sheetFormatPr baseColWidth="10" defaultRowHeight="12.75" x14ac:dyDescent="0.2"/>
  <cols>
    <col min="1" max="1" width="52.42578125" style="1" bestFit="1" customWidth="1"/>
    <col min="2" max="2" width="29.140625" style="2" bestFit="1" customWidth="1"/>
  </cols>
  <sheetData>
    <row r="2" spans="1:7" x14ac:dyDescent="0.2">
      <c r="A2" s="25"/>
      <c r="B2" s="26"/>
      <c r="C2" s="25"/>
    </row>
    <row r="3" spans="1:7" x14ac:dyDescent="0.2">
      <c r="A3" s="27"/>
      <c r="B3" s="26"/>
      <c r="C3" s="25"/>
    </row>
    <row r="4" spans="1:7" x14ac:dyDescent="0.2">
      <c r="A4" s="27"/>
      <c r="B4" s="26"/>
      <c r="C4" s="25"/>
    </row>
    <row r="5" spans="1:7" x14ac:dyDescent="0.2">
      <c r="A5" s="27"/>
      <c r="B5" s="26"/>
      <c r="C5" s="25"/>
    </row>
    <row r="6" spans="1:7" ht="13.5" thickBot="1" x14ac:dyDescent="0.25">
      <c r="A6" s="45" t="s">
        <v>11</v>
      </c>
      <c r="B6" s="5"/>
      <c r="C6" s="44"/>
      <c r="D6" s="66"/>
    </row>
    <row r="7" spans="1:7" x14ac:dyDescent="0.2">
      <c r="A7" s="28"/>
      <c r="B7" s="29"/>
      <c r="C7" s="30"/>
    </row>
    <row r="8" spans="1:7" x14ac:dyDescent="0.2">
      <c r="A8" s="27"/>
      <c r="B8" s="26"/>
      <c r="C8" s="25"/>
    </row>
    <row r="9" spans="1:7" ht="15" thickBot="1" x14ac:dyDescent="0.25">
      <c r="A9" s="110" t="s">
        <v>76</v>
      </c>
      <c r="B9" s="111" t="s">
        <v>75</v>
      </c>
      <c r="C9" s="44"/>
    </row>
    <row r="10" spans="1:7" x14ac:dyDescent="0.2">
      <c r="A10" s="33"/>
      <c r="B10" s="32" t="s">
        <v>77</v>
      </c>
      <c r="C10" s="25"/>
    </row>
    <row r="11" spans="1:7" x14ac:dyDescent="0.2">
      <c r="A11" s="33"/>
      <c r="B11" s="34"/>
      <c r="C11" s="33"/>
    </row>
    <row r="12" spans="1:7" x14ac:dyDescent="0.2">
      <c r="A12" s="33"/>
      <c r="B12" s="34"/>
      <c r="C12" s="33"/>
    </row>
    <row r="13" spans="1:7" ht="15" x14ac:dyDescent="0.2">
      <c r="A13" s="33"/>
      <c r="B13" s="26"/>
      <c r="C13" s="31"/>
    </row>
    <row r="14" spans="1:7" x14ac:dyDescent="0.2">
      <c r="A14" s="33"/>
      <c r="B14" s="33" t="s">
        <v>86</v>
      </c>
      <c r="C14" s="25"/>
    </row>
    <row r="15" spans="1:7" x14ac:dyDescent="0.2">
      <c r="A15" s="33"/>
      <c r="B15" s="33" t="s">
        <v>12</v>
      </c>
      <c r="C15" s="33" t="s">
        <v>13</v>
      </c>
      <c r="G15" s="6"/>
    </row>
    <row r="16" spans="1:7" x14ac:dyDescent="0.2">
      <c r="A16" s="33"/>
      <c r="B16" s="33" t="s">
        <v>14</v>
      </c>
      <c r="C16" s="33" t="s">
        <v>15</v>
      </c>
    </row>
    <row r="17" spans="1:7" x14ac:dyDescent="0.2">
      <c r="A17" s="33"/>
      <c r="B17" s="33" t="s">
        <v>79</v>
      </c>
      <c r="C17" s="33" t="s">
        <v>78</v>
      </c>
    </row>
    <row r="18" spans="1:7" x14ac:dyDescent="0.2">
      <c r="A18"/>
      <c r="B18" s="104" t="s">
        <v>66</v>
      </c>
      <c r="C18" s="105">
        <f ca="1">TODAY()</f>
        <v>43475</v>
      </c>
      <c r="D18" s="4"/>
    </row>
    <row r="19" spans="1:7" ht="13.5" thickBot="1" x14ac:dyDescent="0.25">
      <c r="A19"/>
      <c r="B19" s="33"/>
      <c r="C19" s="25"/>
      <c r="D19" s="7"/>
    </row>
    <row r="20" spans="1:7" x14ac:dyDescent="0.2">
      <c r="A20" s="18" t="s">
        <v>49</v>
      </c>
      <c r="B20" s="51" t="s">
        <v>50</v>
      </c>
      <c r="C20" s="58" t="s">
        <v>50</v>
      </c>
      <c r="D20" s="58"/>
      <c r="E20" s="53"/>
      <c r="F20" s="53"/>
      <c r="G20" s="53"/>
    </row>
    <row r="21" spans="1:7" x14ac:dyDescent="0.2">
      <c r="A21" s="37" t="s">
        <v>52</v>
      </c>
      <c r="B21" s="98">
        <v>1</v>
      </c>
      <c r="C21" s="100">
        <v>2</v>
      </c>
      <c r="D21" s="100"/>
      <c r="E21" s="80"/>
      <c r="F21" s="80"/>
      <c r="G21" s="80"/>
    </row>
    <row r="22" spans="1:7" ht="13.5" thickBot="1" x14ac:dyDescent="0.25">
      <c r="A22" s="40" t="s">
        <v>53</v>
      </c>
      <c r="B22" s="55"/>
      <c r="C22" s="63"/>
      <c r="D22" s="63"/>
      <c r="E22" s="79"/>
      <c r="F22" s="79"/>
      <c r="G22" s="79"/>
    </row>
    <row r="23" spans="1:7" x14ac:dyDescent="0.2">
      <c r="A23" s="49"/>
      <c r="B23" s="86"/>
      <c r="C23" s="86"/>
      <c r="D23" s="86"/>
      <c r="E23" s="9"/>
      <c r="F23" s="9"/>
      <c r="G23" s="9"/>
    </row>
    <row r="24" spans="1:7" x14ac:dyDescent="0.2">
      <c r="A24" s="37" t="s">
        <v>68</v>
      </c>
      <c r="B24" s="87"/>
      <c r="C24" s="87"/>
      <c r="D24" s="87"/>
      <c r="E24" s="9"/>
      <c r="F24" s="9"/>
      <c r="G24" s="9"/>
    </row>
    <row r="25" spans="1:7" x14ac:dyDescent="0.2">
      <c r="A25" s="37" t="s">
        <v>60</v>
      </c>
      <c r="B25" s="82"/>
      <c r="C25" s="82"/>
      <c r="D25" s="82"/>
      <c r="E25" s="83"/>
      <c r="F25" s="83"/>
      <c r="G25" s="83"/>
    </row>
    <row r="26" spans="1:7" ht="13.5" thickBot="1" x14ac:dyDescent="0.25">
      <c r="A26" s="40" t="s">
        <v>65</v>
      </c>
      <c r="B26" s="81"/>
      <c r="C26" s="81"/>
      <c r="D26" s="81"/>
      <c r="E26" s="83"/>
      <c r="F26" s="83"/>
      <c r="G26" s="83"/>
    </row>
    <row r="27" spans="1:7" x14ac:dyDescent="0.2">
      <c r="A27" s="49" t="s">
        <v>54</v>
      </c>
      <c r="B27" s="84"/>
      <c r="C27" s="84"/>
      <c r="D27" s="84"/>
      <c r="E27" s="101"/>
      <c r="F27" s="101"/>
      <c r="G27" s="101"/>
    </row>
    <row r="28" spans="1:7" ht="13.5" thickBot="1" x14ac:dyDescent="0.25">
      <c r="A28" s="37"/>
      <c r="B28" s="89"/>
      <c r="C28" s="89"/>
      <c r="D28" s="89"/>
      <c r="E28" s="94"/>
      <c r="F28" s="94"/>
      <c r="G28" s="94"/>
    </row>
    <row r="29" spans="1:7" x14ac:dyDescent="0.2">
      <c r="A29" s="17"/>
      <c r="B29" s="91"/>
      <c r="C29" s="91"/>
      <c r="D29" s="91"/>
      <c r="E29" s="94"/>
      <c r="F29" s="94"/>
      <c r="G29" s="94"/>
    </row>
    <row r="30" spans="1:7" ht="13.5" thickBot="1" x14ac:dyDescent="0.25">
      <c r="A30" s="12"/>
      <c r="B30" s="85"/>
      <c r="C30" s="85"/>
      <c r="D30" s="85"/>
      <c r="E30" s="94"/>
      <c r="F30" s="94"/>
      <c r="G30" s="94"/>
    </row>
    <row r="31" spans="1:7" ht="13.5" thickBot="1" x14ac:dyDescent="0.25">
      <c r="A31" s="75" t="s">
        <v>43</v>
      </c>
      <c r="B31" s="99"/>
      <c r="C31" s="103"/>
      <c r="D31" s="99"/>
      <c r="E31" s="94"/>
      <c r="F31" s="94"/>
      <c r="G31" s="94"/>
    </row>
    <row r="32" spans="1:7" x14ac:dyDescent="0.2">
      <c r="A32" s="10" t="s">
        <v>51</v>
      </c>
      <c r="B32" s="88"/>
      <c r="C32" s="93"/>
      <c r="D32" s="91"/>
      <c r="E32" s="94"/>
      <c r="F32" s="94"/>
      <c r="G32" s="94"/>
    </row>
    <row r="33" spans="1:7" x14ac:dyDescent="0.2">
      <c r="A33" s="74" t="s">
        <v>1</v>
      </c>
      <c r="B33" s="93"/>
      <c r="C33" s="93"/>
      <c r="D33" s="89"/>
      <c r="E33" s="94"/>
      <c r="F33" s="94"/>
      <c r="G33" s="94"/>
    </row>
    <row r="34" spans="1:7" x14ac:dyDescent="0.2">
      <c r="A34" s="74" t="s">
        <v>2</v>
      </c>
      <c r="B34" s="93"/>
      <c r="C34" s="93"/>
      <c r="D34" s="89"/>
      <c r="E34" s="94"/>
      <c r="F34" s="94"/>
      <c r="G34" s="94"/>
    </row>
    <row r="35" spans="1:7" x14ac:dyDescent="0.2">
      <c r="A35" s="74" t="s">
        <v>55</v>
      </c>
      <c r="B35" s="93"/>
      <c r="C35" s="93"/>
      <c r="D35" s="89"/>
      <c r="E35" s="94"/>
      <c r="F35" s="94"/>
      <c r="G35" s="94"/>
    </row>
    <row r="36" spans="1:7" x14ac:dyDescent="0.2">
      <c r="A36" s="74"/>
      <c r="B36" s="93"/>
      <c r="C36" s="93"/>
      <c r="D36" s="89"/>
      <c r="E36" s="94"/>
      <c r="F36" s="94"/>
      <c r="G36" s="94"/>
    </row>
    <row r="37" spans="1:7" ht="13.5" thickBot="1" x14ac:dyDescent="0.25">
      <c r="A37" s="74"/>
      <c r="B37" s="93"/>
      <c r="C37" s="93"/>
      <c r="D37" s="89"/>
      <c r="E37" s="94"/>
      <c r="F37" s="94"/>
      <c r="G37" s="94"/>
    </row>
    <row r="38" spans="1:7" ht="13.5" thickBot="1" x14ac:dyDescent="0.25">
      <c r="A38" s="75" t="s">
        <v>3</v>
      </c>
      <c r="B38" s="96">
        <f>PRODUCT(B31)</f>
        <v>0</v>
      </c>
      <c r="C38" s="96"/>
      <c r="D38" s="92"/>
      <c r="E38" s="94"/>
      <c r="F38" s="94"/>
      <c r="G38" s="94"/>
    </row>
    <row r="39" spans="1:7" ht="13.5" thickBot="1" x14ac:dyDescent="0.25">
      <c r="A39" s="74"/>
      <c r="B39" s="91"/>
      <c r="C39" s="95"/>
      <c r="D39" s="89"/>
      <c r="E39" s="94"/>
      <c r="F39" s="94"/>
      <c r="G39" s="94"/>
    </row>
    <row r="40" spans="1:7" ht="13.5" thickBot="1" x14ac:dyDescent="0.25">
      <c r="A40" s="10" t="s">
        <v>4</v>
      </c>
      <c r="B40" s="96">
        <f>PRODUCT(B38*14)</f>
        <v>0</v>
      </c>
      <c r="C40" s="95"/>
      <c r="D40" s="89"/>
      <c r="E40" s="94"/>
      <c r="F40" s="94"/>
      <c r="G40" s="94"/>
    </row>
    <row r="41" spans="1:7" ht="13.5" thickBot="1" x14ac:dyDescent="0.25">
      <c r="A41" s="16"/>
      <c r="B41" s="97"/>
      <c r="C41" s="90"/>
      <c r="D41" s="97"/>
      <c r="E41" s="94"/>
      <c r="F41" s="94"/>
      <c r="G41" s="94"/>
    </row>
    <row r="42" spans="1:7" x14ac:dyDescent="0.2">
      <c r="C42" s="2"/>
      <c r="D42" s="2"/>
      <c r="E42" s="2"/>
      <c r="F42" s="2"/>
      <c r="G42" s="2"/>
    </row>
    <row r="43" spans="1:7" ht="14.25" x14ac:dyDescent="0.2">
      <c r="A43" s="48" t="s">
        <v>18</v>
      </c>
      <c r="C43" s="2"/>
      <c r="D43" s="2"/>
      <c r="E43" s="2"/>
      <c r="F43" s="2"/>
      <c r="G43" s="2"/>
    </row>
    <row r="44" spans="1:7" ht="14.25" x14ac:dyDescent="0.2">
      <c r="A44" s="48" t="s">
        <v>81</v>
      </c>
      <c r="C44" s="2"/>
      <c r="D44" s="2"/>
      <c r="E44" s="2"/>
      <c r="F44" s="2"/>
      <c r="G44" s="2"/>
    </row>
    <row r="45" spans="1:7" ht="14.25" x14ac:dyDescent="0.2">
      <c r="A45" s="48" t="s">
        <v>83</v>
      </c>
      <c r="B45" s="6"/>
    </row>
    <row r="46" spans="1:7" x14ac:dyDescent="0.2">
      <c r="B46" s="6"/>
    </row>
    <row r="47" spans="1:7" x14ac:dyDescent="0.2">
      <c r="B47" s="6"/>
    </row>
    <row r="48" spans="1:7" x14ac:dyDescent="0.2">
      <c r="A48" s="1" t="s">
        <v>31</v>
      </c>
      <c r="B48" s="6"/>
    </row>
    <row r="49" spans="1:2" x14ac:dyDescent="0.2">
      <c r="A49" s="1" t="s">
        <v>64</v>
      </c>
      <c r="B49" s="6"/>
    </row>
    <row r="50" spans="1:2" x14ac:dyDescent="0.2">
      <c r="B50" s="6"/>
    </row>
    <row r="51" spans="1:2" x14ac:dyDescent="0.2">
      <c r="B51" s="6"/>
    </row>
    <row r="52" spans="1:2" x14ac:dyDescent="0.2">
      <c r="A52" s="1" t="s">
        <v>35</v>
      </c>
      <c r="B52" s="6"/>
    </row>
    <row r="53" spans="1:2" x14ac:dyDescent="0.2">
      <c r="A53" s="1" t="s">
        <v>36</v>
      </c>
      <c r="B53" s="6"/>
    </row>
    <row r="54" spans="1:2" x14ac:dyDescent="0.2">
      <c r="B54" s="6"/>
    </row>
    <row r="55" spans="1:2" x14ac:dyDescent="0.2">
      <c r="B55" s="6"/>
    </row>
    <row r="56" spans="1:2" x14ac:dyDescent="0.2">
      <c r="B56" s="6"/>
    </row>
    <row r="57" spans="1:2" x14ac:dyDescent="0.2">
      <c r="B57" s="6"/>
    </row>
    <row r="58" spans="1:2" x14ac:dyDescent="0.2">
      <c r="B58" s="6"/>
    </row>
    <row r="59" spans="1:2" x14ac:dyDescent="0.2">
      <c r="A59" s="1" t="s">
        <v>38</v>
      </c>
      <c r="B59" s="6"/>
    </row>
    <row r="60" spans="1:2" x14ac:dyDescent="0.2">
      <c r="A60" s="1" t="s">
        <v>39</v>
      </c>
      <c r="B60" s="6"/>
    </row>
    <row r="61" spans="1:2" x14ac:dyDescent="0.2">
      <c r="A61" s="1" t="s">
        <v>41</v>
      </c>
      <c r="B61" s="6"/>
    </row>
    <row r="62" spans="1:2" x14ac:dyDescent="0.2">
      <c r="A62" s="1" t="s">
        <v>40</v>
      </c>
      <c r="B62" s="6"/>
    </row>
    <row r="63" spans="1:2" x14ac:dyDescent="0.2">
      <c r="B63" s="6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Amt der Stmk.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Landesstandard Win7</dc:creator>
  <cp:lastModifiedBy>Windisch Andreas</cp:lastModifiedBy>
  <cp:lastPrinted>2018-02-05T09:09:48Z</cp:lastPrinted>
  <dcterms:created xsi:type="dcterms:W3CDTF">2005-07-22T10:24:43Z</dcterms:created>
  <dcterms:modified xsi:type="dcterms:W3CDTF">2019-01-10T14:09:06Z</dcterms:modified>
</cp:coreProperties>
</file>